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E:\39. Enero.2025 - Alfonso Moreno Buitrago\Temas Concejo\10. Proposición 157 de 2025, temas PYBA\2022\"/>
    </mc:Choice>
  </mc:AlternateContent>
  <xr:revisionPtr revIDLastSave="0" documentId="13_ncr:1_{0A7F3FA9-5F9B-4A4E-B99B-83EDED7E29FC}" xr6:coauthVersionLast="47" xr6:coauthVersionMax="47" xr10:uidLastSave="{00000000-0000-0000-0000-000000000000}"/>
  <bookViews>
    <workbookView xWindow="-120" yWindow="-120" windowWidth="29040" windowHeight="15840" xr2:uid="{98EC95E8-A6D5-4C71-9428-41FC0E239DF6}"/>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1" l="1"/>
  <c r="A6" i="1" s="1"/>
  <c r="A7" i="1" s="1"/>
  <c r="A8" i="1" s="1"/>
  <c r="A9" i="1" s="1"/>
  <c r="A10" i="1" s="1"/>
  <c r="A11" i="1" s="1"/>
  <c r="A12" i="1" s="1"/>
  <c r="A13" i="1" s="1"/>
  <c r="A14" i="1" s="1"/>
  <c r="A15" i="1" s="1"/>
  <c r="A16" i="1" s="1"/>
  <c r="A17" i="1" s="1"/>
  <c r="A18" i="1" s="1"/>
  <c r="A19" i="1" s="1"/>
  <c r="A20" i="1" s="1"/>
  <c r="A21" i="1" s="1"/>
  <c r="A22" i="1" s="1"/>
</calcChain>
</file>

<file path=xl/sharedStrings.xml><?xml version="1.0" encoding="utf-8"?>
<sst xmlns="http://schemas.openxmlformats.org/spreadsheetml/2006/main" count="166" uniqueCount="99">
  <si>
    <t>Actividad</t>
  </si>
  <si>
    <t>Entidades</t>
  </si>
  <si>
    <t>Localidad</t>
  </si>
  <si>
    <t>Punto de Encuentro</t>
  </si>
  <si>
    <t>Hora</t>
  </si>
  <si>
    <t>Observaciones</t>
  </si>
  <si>
    <t>Normatividad</t>
  </si>
  <si>
    <t>Ley 84 de 1989, Ley 1774 de 2016, Ley 9 de 1979, Ley 1801 de 2016</t>
  </si>
  <si>
    <t xml:space="preserve">Ley 84 de 1989, Ley 1774 de 2016, Ley 9 de 1979, Ley 1801 de 2016, Decrerto Unico Reglamentario 780 de 2016 Sector Salud </t>
  </si>
  <si>
    <t>Fecha para IVC</t>
  </si>
  <si>
    <t>Sumapaz</t>
  </si>
  <si>
    <t xml:space="preserve">Localidad </t>
  </si>
  <si>
    <t>Usaquén</t>
  </si>
  <si>
    <t>Chapinero</t>
  </si>
  <si>
    <t>Santafe</t>
  </si>
  <si>
    <t>San Cristobal</t>
  </si>
  <si>
    <t>Usme</t>
  </si>
  <si>
    <t>Tunjuelito</t>
  </si>
  <si>
    <t>Bosa</t>
  </si>
  <si>
    <t>Kennedy</t>
  </si>
  <si>
    <t>Fontibón</t>
  </si>
  <si>
    <t>Engativá</t>
  </si>
  <si>
    <t>Suba</t>
  </si>
  <si>
    <t>Barrios Unidos</t>
  </si>
  <si>
    <t>Teusaquillo</t>
  </si>
  <si>
    <t>Los Martires</t>
  </si>
  <si>
    <t>Antonio Nariño</t>
  </si>
  <si>
    <t>Puente Aranda</t>
  </si>
  <si>
    <t>La Candelaria</t>
  </si>
  <si>
    <t>Rafael Uribe Uribe</t>
  </si>
  <si>
    <t>Ciudad Bolivar</t>
  </si>
  <si>
    <t>No.</t>
  </si>
  <si>
    <t>Alcaldia Local de Fontibón</t>
  </si>
  <si>
    <t>Ley 1801 de 2016, Ley 1774 de 2016, Ley 84 de 1989, Ley 9 de 1979</t>
  </si>
  <si>
    <t xml:space="preserve">Usme </t>
  </si>
  <si>
    <t>Por favor acompañamiento de Subred</t>
  </si>
  <si>
    <t>Alcaldía Local de Usme</t>
  </si>
  <si>
    <t>Alcaldía Local de Kennedy</t>
  </si>
  <si>
    <t>IDPYBA, Escuadrón Anticrueldad, Alcaldia Local,. MEBOG GUPAE, SDS ETOZ</t>
  </si>
  <si>
    <t>Alcaldía Local de La Candelaria</t>
  </si>
  <si>
    <t>Alcaldía Local de Bosa</t>
  </si>
  <si>
    <t>Alcaldía Local de Suba</t>
  </si>
  <si>
    <t>Alcaldía Local de Antonio Nariño</t>
  </si>
  <si>
    <t>Alcaldía Local de Usaquén</t>
  </si>
  <si>
    <t xml:space="preserve">Barrios Unidos </t>
  </si>
  <si>
    <t>Alcaldía Local de Barrios Unidos</t>
  </si>
  <si>
    <t>Alcaldía Local de Puente Aranda</t>
  </si>
  <si>
    <t>Alcaldía Local de Rafael Uribe Uribe</t>
  </si>
  <si>
    <t>Alcaldía Local de Chapinero</t>
  </si>
  <si>
    <t>Alcaldía Local de Teusaquillo</t>
  </si>
  <si>
    <t>Engativa</t>
  </si>
  <si>
    <t>Alcaldia Local de Engativá</t>
  </si>
  <si>
    <t>Alcaldia Local de Santafe</t>
  </si>
  <si>
    <t>Alcaldia Local de San Cristobal</t>
  </si>
  <si>
    <t>Alcaldía Local de Tunjuelito</t>
  </si>
  <si>
    <t>8:00 a.m.</t>
  </si>
  <si>
    <t>Ciudad Boluvar</t>
  </si>
  <si>
    <t>Alcaldía Local de Ciudad Bolivar</t>
  </si>
  <si>
    <t>8:00 am.</t>
  </si>
  <si>
    <t>Casos de perros ferales en el Sumapaz Cuenca del Rio Blanco - Grupo CES</t>
  </si>
  <si>
    <t>Alcaldía Local de Los Martires</t>
  </si>
  <si>
    <t>No asistio</t>
  </si>
  <si>
    <t>IDPYBA escuadrón anticrueldad,  IVC LOCAL - GESTIÓN POLICIVA, MEBOG GUPAE, SDS ETOZ, PSICOSOCIAL</t>
  </si>
  <si>
    <t>IDPYBA escuadrón anticrueldad- IVC LOCAL - GESTIÓN POLICIVA, MEBOG GUPAE, SDS ETOZ, PSICOSOCIAL</t>
  </si>
  <si>
    <t>IDPYBA, Escuadrón Anticrueldad, Alcaldia Local,. MEBOG GUPAE, SDS ETOZ, PSICOSOCIAL</t>
  </si>
  <si>
    <t>IDPYBA escuadrón anticrueldad - IVC LOCAL - GESTIÓN POLICIVA, MEBOG GUPAE, SDS ETOZ,  IDPYBA, PSICOSOCIAL</t>
  </si>
  <si>
    <t>IDPYBA Escuadrón Anticrueldad, Alcaldia Local,. MEBOG E10, SDS ETOZ, PSICOSOCIAL</t>
  </si>
  <si>
    <t>IDPYBA, Escuadrón Anticrueldad, Alcaldia Local,. MEBOG GUPAE, SDS ETOZ, PSICOSOCIAL, CES</t>
  </si>
  <si>
    <t>IDPYBA, Escuadrón Anticrueldad, Alcaldia Local, MEBOG GUPAE, SDS ETOZ, PSICOSOCIAL</t>
  </si>
  <si>
    <t>IDPYBA escuadrón anticrueldad - IVC LOCAL - GESTIÓN POLICIVA, MEBOG GUPAE, SDS ETOZ, GRUPO  CES IDPYBA, PSICOSOCIAL,  COMANDO GRANJA</t>
  </si>
  <si>
    <t>IDPYBA, Escuadrón Anticrueldad, , Alcaldia Local,. MEBOG GUPAE, SDS ETOZ, PSICOSOCIAL, GRUPO CES</t>
  </si>
  <si>
    <t>IDPYBA, Escuadrón Anticrueldad Animales de Compañía, Grupo, Alcaldia Local,. MEBOG GUPAE, SDS ETOZ, PSICOSOCIAL</t>
  </si>
  <si>
    <t>IDPYBA escuadrón anticrueldad- IVC LOCAL - GESTIÓN POLICIVA, MEBOG GUPAE, SDS ETOZ, PSICOSOCIAL, ANIMALES DE GRANJA</t>
  </si>
  <si>
    <t>GRUPO CES</t>
  </si>
  <si>
    <t>Alcaldía Local de Sumapaz</t>
  </si>
  <si>
    <t xml:space="preserve">1.) Carrera 7D # 184-09 gato maltratado seguimiento, 2.) Calle 115 # 12-22 apto 202 2 caninos en presunto maltrato para seguimiento, 3.) Clinicas veterinarias de la Calle 153 y calle 154 con avenida 19, 4.) Calle 186 # 7-59 caso de perrito abandonado </t>
  </si>
  <si>
    <t xml:space="preserve">IDPYBA escuadrón anticrueldad,  PSICOSOCIAL - IVC LOCAL - GESTIÓN POLICIVA, MEBOG GUPAE, SDS ETOZ, </t>
  </si>
  <si>
    <t>1.) Calle 101 # 6-20 este caninos lote abandonado; 2.) Carrera 16 este # 101-22 perro maltratado, 3.) diagonal 96 # 4-08  maltrato animal e infantil, 4.) Calle 55 # 13-11 perro agresivo maltratado, 5.) Transversal 12 este # 97-16 canino maltratado, 6.) transversal 5 este # 39-14 perros maltratados, 7.) Carrera 9 entre calles 65 y 66 habitante de calle que maltrata animales</t>
  </si>
  <si>
    <t xml:space="preserve"> 1.) Calle 18 # 8-19 apto 202, 2.) Caninos maltratados Calle 2B entre carreras cuarta y quinta caninos maltratados, 3.) Calle 2A # 8-53 este caninos maltratados, 4.) Calle 4B con carrera 3 este, 5.) Carrera 5 este # 1A Bis - 36</t>
  </si>
  <si>
    <t>1.) Calle 31 Sur # 8- 81  se evidenciaron aproximadamente 300 aves  de granja, gallos y patos  domésticos en producción, el ambiente no es el ideal, se evidencia hacinamiento  en todos los ambientes y zonas evidenciadas, suciedad,  no hay confort, ní piso de superficie blanda; 2. Calle 46A Bis Sur # 4-39 este caninos maltratados 3. KR 16 ESTE 44 SUR 13, perros maltratados4. Perros en explotación. dirección calle 46g No 15 59 barrio Quindío maltrato animal 5. perros abandono en barrio la belleza: Carrera 10Aeste # 62 sur 83  al lado del colegio la belleza 6. criadero ilegal de perros. Barrio Montebello. Carrera 2A 31D 77 Sur. Casa esquinera, baldosa gris, entrada por la calle. 7. ireccion: Calle 51a sur No 3b-38 este. Cerca a la entrada del parque entre nubes 
contexto: En la direccion reportada se evidencia la tenencia de un galpon con aves de corral, 8.) direccion: Transversal 15 este No 17c-02 Detrás de la antigua estacion de policia perro maltratado</t>
  </si>
  <si>
    <t xml:space="preserve">
1.) Criadero de Caninos Km 2 Vía Olarte, 2.) Criadero de Caninos Barrio Santa Martha, 3.) En casa del Barrio Alfonso Lopez animales silvestres exoticos, perros, gatos, pizcos, patos, 4.) Caso de maltrato animal en la vereda El Pedregal para seguimiento
</t>
  </si>
  <si>
    <t>No hay casos</t>
  </si>
  <si>
    <t xml:space="preserve">1.) Cra 87C # 73B-07 Torre 7 apto 604 Caminos de San Luis Perros desnutridos y desmembrados, 2.) Calle 57H sur # 68D-56 Senderos de Modelia Villa del Río Torre 4 apto 502 perros que lloran, 3.) Alameda Portal 2 Calle 150 sur # 95A-80 Manzana 16 Casa 149 perro maltratado, 4.) Centro Comercial Jumbo Perros Maltratados y Abandonados, 5.) Calle 62 sur # 81B-18  Portal Bosa caso de una animalista que abandono y maltrato un perro, 6.) Cra 86A # 73A-16 sur caso de albergue de la Sra Ana Zabala donde hay 64 caninos, 7.) Carrera 81C # 42F-06 Villa Nelly Maltrato de Perros </t>
  </si>
  <si>
    <t>IDPYBA escuadrón anticrueldad, - IVC LOCAL - GESTIÓN POLICIVA, MEBOG GUPAE, SDS ETOZ, IDPYBA, PSICOSOCIAL</t>
  </si>
  <si>
    <t>1.) Calle 83A Sur # 86G-19 Gallos de Pelea, 2.) Calle 6D # 79A-61 Bloque 5C Apto 128 Maltrato Animal, 3.) Cra 101 # 41-24 sur  Maltrato Animal</t>
  </si>
  <si>
    <t>1.) Carrera 103B # 20C-85 canino abandonado en predio, 2.) Cra 123 # 13-21 interior 5 felino en malas condiciones, 3.) Calle 20B Bis con calle 107 felinos en malas condiciones, 4.) Avenida Boyaca con calle 13 aninales maltratados</t>
  </si>
  <si>
    <t>1.) Diagonal 82 # 72C-17 Criadero de Caninos, 2.) Cra 83 # 71-28 Gallos de Pelea, 3.) Carrera 94F Bis # 86C-37 caninos maltratados</t>
  </si>
  <si>
    <t>IDPYBA Escuadrón Anticrueldad, Alcaldia Local, ETOZ, PSICOSOCIAL, COMANDO GRANJA</t>
  </si>
  <si>
    <t>1.) Chorrillos 3 Criadero de caninos, 2.) Cra 65 con calle 179 perro maltratado, 3.) Calle 138D # 151-65 maltrato a varios animales, 4.) Calle 158 # 93-A-37 apto 308 Seguimiento animales maltratados, 5.) calle 168 # 65-50 casa 15 Audiencia Seguimiento</t>
  </si>
  <si>
    <t>IDPYBA, Escuadrón Anticrueldad, Alcaldia Local,. MEBOG GUPAE, SDS ETOZ, COMANDO GRANJA,PSICOSOCIAL, GRUPO CES</t>
  </si>
  <si>
    <t>1.) Caso CES Gatos UN Facultad de Artes; 2.) Carrera 19 # 51-27 presunto criadero clandestino; 3.) Avenida 50 # 26-55 interior 3;  4.) Avenida Calle 53 # 30-14 apto 503 edificio Bloque 2 canino maltratado, 5.) Calle 39A con carrera 21 casa de rejas negras al lado de cigarreria caso de maltrato animal, 6.) Cra 19 # 32A Esquina  3er piso gato seguimiento, 7.) Para intervención del Grupo CES en la Biblioteca Virgilio Barco Vargas 8.) Caso de canino Pit Bull en el CAI San Luis el canino esta ahi extraviado pero se necesita que nos ayude IDPYBA con el lector de microchips</t>
  </si>
  <si>
    <t>1.) Calle 24 # 15-06 Caninas abandonadas en Inquilinato; 2.) Carrera 16A # 21-23 Caninos maltratado, 3.) Avenida Caracas # 19-61 maltrato caninos, 4.) Cra 16 # 4-48 maltrato animal, 5.) Calle 22 # 17-21 8 caninos en maltrato</t>
  </si>
  <si>
    <t>Caso Ponies y Llamas</t>
  </si>
  <si>
    <t xml:space="preserve">  1.) Carrera 36 con calle 12B Habitante de Calle que maltrata animales, 2.) Plaza de la Hoja Carrera 32 # 19 A-20 gallinas, 3.) carrera 53A # 5B-12 piso 3 maltrato animal, 4.) Carrera 58 # 2A-51 Caso de maltrato en Trinidad Galán donde la Banda Los Simpson maltratan un animal, se requiere presencia de varios uniformados de la Policia </t>
  </si>
  <si>
    <t>IDPYBA, Escuadrón Anticrueldad, Alcaldia Local,. MEBOG GUPAE, SDS ETOZ, COMANDO GRANJA, PSICOSOCIAL</t>
  </si>
  <si>
    <t>1. Caso pendiente síndrome de noe, 2.Carrera 1 d este # 48 Y sur, 3. Carrera 2 B este # 48 x 49 sur, 4. Kr 5 h bis D 49 A sur 36, 5. Kr5N # 49 G 12 sur,tienen varios perros pitbull: 6. KR 1 G # 48  x 29 barrio diana Turbay tienen mas de 10 gatos, huele demasiado a orines y no los tienen bien cuidados, Carrera 2F # 49-80 sur perro en terraza</t>
  </si>
  <si>
    <t>PSICOSOCIAL, IDPYBA, Escuadrón Anticrueldad, Alcaldia Local COMANDO GRANJA,. MEBOG GUPAE, SDS ETOZ, Granja, CES</t>
  </si>
  <si>
    <t>1.) Calle 75C Sur # 75J-09 Seguimiento a caso de Presunto Maltrato Animal, 2.) Transversal 75J # 75C-32 sur Seguimiento a caso de Presunto Maltrato Animal</t>
  </si>
  <si>
    <t>IDPYBA escuadrón anticrueldad - IVC LOCAL - GESTIÓN POLICIVA, MEBOG GUPAE, SDS ETOZ, COMANDO GRANJA, PSICOSOCIAL, SDA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</si>
</sst>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4"/>
      <name val="Garamond"/>
      <family val="1"/>
    </font>
    <font>
      <sz val="14"/>
      <name val="Garamond"/>
      <family val="1"/>
    </font>
    <font>
      <b/>
      <sz val="14"/>
      <color theme="1"/>
      <name val="Garamond"/>
      <family val="1"/>
    </font>
    <font>
      <sz val="14"/>
      <color theme="1"/>
      <name val="Garamond"/>
      <family val="1"/>
    </font>
    <font>
      <b/>
      <sz val="16"/>
      <color theme="1"/>
      <name val="Garamond"/>
      <family val="1"/>
    </font>
  </fonts>
  <fills count="3">
    <fill>
      <patternFill patternType="none"/>
    </fill>
    <fill>
      <patternFill patternType="gray125"/>
    </fill>
    <fill>
      <patternFill patternType="solid">
        <fgColor theme="2" tint="-9.9978637043366805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25">
    <xf numFmtId="0" fontId="0" fillId="0" borderId="0" xfId="0"/>
    <xf numFmtId="0" fontId="1" fillId="0" borderId="1" xfId="0" applyFont="1" applyBorder="1" applyAlignment="1">
      <alignment horizontal="justify" vertical="justify"/>
    </xf>
    <xf numFmtId="0" fontId="2" fillId="0" borderId="0" xfId="0" applyFont="1"/>
    <xf numFmtId="0" fontId="1" fillId="0" borderId="1" xfId="0" applyFont="1" applyBorder="1"/>
    <xf numFmtId="0" fontId="2" fillId="0" borderId="1" xfId="0" applyFont="1" applyBorder="1" applyAlignment="1">
      <alignment horizontal="justify" vertical="justify" wrapText="1"/>
    </xf>
    <xf numFmtId="0" fontId="2" fillId="0" borderId="1" xfId="0" applyFont="1" applyBorder="1" applyAlignment="1">
      <alignment wrapText="1"/>
    </xf>
    <xf numFmtId="0" fontId="2" fillId="0" borderId="1" xfId="0" applyFont="1" applyBorder="1"/>
    <xf numFmtId="0" fontId="2" fillId="0" borderId="0" xfId="0" applyFont="1" applyAlignment="1">
      <alignment horizontal="justify" vertical="justify" wrapText="1"/>
    </xf>
    <xf numFmtId="18" fontId="2" fillId="0" borderId="1" xfId="0" applyNumberFormat="1" applyFont="1" applyBorder="1"/>
    <xf numFmtId="0" fontId="2" fillId="0" borderId="0" xfId="0" applyFont="1" applyAlignment="1">
      <alignment wrapText="1"/>
    </xf>
    <xf numFmtId="0" fontId="2" fillId="0" borderId="0" xfId="0" applyFont="1" applyAlignment="1">
      <alignment horizontal="left" vertical="top" wrapText="1"/>
    </xf>
    <xf numFmtId="0" fontId="1" fillId="0" borderId="3" xfId="0" applyFont="1" applyBorder="1"/>
    <xf numFmtId="0" fontId="2" fillId="0" borderId="3" xfId="0" applyFont="1" applyBorder="1" applyAlignment="1">
      <alignment horizontal="justify" vertical="justify" wrapText="1"/>
    </xf>
    <xf numFmtId="0" fontId="2" fillId="0" borderId="3" xfId="0" applyFont="1" applyBorder="1"/>
    <xf numFmtId="18" fontId="2" fillId="0" borderId="3" xfId="0" applyNumberFormat="1" applyFont="1" applyBorder="1"/>
    <xf numFmtId="0" fontId="2" fillId="0" borderId="3" xfId="0" applyFont="1" applyBorder="1" applyAlignment="1">
      <alignment wrapText="1"/>
    </xf>
    <xf numFmtId="0" fontId="3" fillId="0" borderId="2" xfId="0" applyFont="1" applyBorder="1" applyAlignment="1">
      <alignment horizontal="center" vertical="center"/>
    </xf>
    <xf numFmtId="14" fontId="3"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3" fillId="0" borderId="2" xfId="0" applyFont="1" applyBorder="1" applyAlignment="1">
      <alignment horizontal="center" vertical="center" wrapText="1"/>
    </xf>
    <xf numFmtId="0" fontId="4" fillId="0" borderId="2" xfId="0" applyFont="1" applyBorder="1" applyAlignment="1">
      <alignment horizontal="center" vertical="center"/>
    </xf>
    <xf numFmtId="18" fontId="4" fillId="0" borderId="2" xfId="0" applyNumberFormat="1" applyFont="1" applyBorder="1" applyAlignment="1">
      <alignment horizontal="center" vertical="center" wrapText="1"/>
    </xf>
    <xf numFmtId="14" fontId="3" fillId="0" borderId="2" xfId="0" applyNumberFormat="1" applyFont="1" applyBorder="1" applyAlignment="1">
      <alignment horizontal="center" vertical="center"/>
    </xf>
    <xf numFmtId="0" fontId="5" fillId="2" borderId="2" xfId="0" applyFont="1" applyFill="1" applyBorder="1" applyAlignment="1">
      <alignment horizontal="center" vertical="center"/>
    </xf>
    <xf numFmtId="0" fontId="4" fillId="0" borderId="2"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281862</xdr:colOff>
      <xdr:row>14</xdr:row>
      <xdr:rowOff>48597</xdr:rowOff>
    </xdr:from>
    <xdr:to>
      <xdr:col>3</xdr:col>
      <xdr:colOff>7011908</xdr:colOff>
      <xdr:row>14</xdr:row>
      <xdr:rowOff>1652294</xdr:rowOff>
    </xdr:to>
    <xdr:pic>
      <xdr:nvPicPr>
        <xdr:cNvPr id="2" name="Imagen 1">
          <a:extLst>
            <a:ext uri="{FF2B5EF4-FFF2-40B4-BE49-F238E27FC236}">
              <a16:creationId xmlns:a16="http://schemas.microsoft.com/office/drawing/2014/main" id="{621591E4-254D-02E0-0A7C-700AB8D54D34}"/>
            </a:ext>
          </a:extLst>
        </xdr:cNvPr>
        <xdr:cNvPicPr>
          <a:picLocks noChangeAspect="1"/>
        </xdr:cNvPicPr>
      </xdr:nvPicPr>
      <xdr:blipFill rotWithShape="1">
        <a:blip xmlns:r="http://schemas.openxmlformats.org/officeDocument/2006/relationships" r:embed="rId1"/>
        <a:srcRect l="28764" t="51559" r="34554" b="32894"/>
        <a:stretch/>
      </xdr:blipFill>
      <xdr:spPr>
        <a:xfrm>
          <a:off x="6366199" y="23773623"/>
          <a:ext cx="6730046" cy="1603697"/>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34C3F-359D-44EC-BB16-ECBFD4E3A05B}">
  <dimension ref="A2:L35"/>
  <sheetViews>
    <sheetView tabSelected="1" topLeftCell="D22" zoomScale="98" zoomScaleNormal="98" workbookViewId="0">
      <selection activeCell="F31" sqref="F31"/>
    </sheetView>
  </sheetViews>
  <sheetFormatPr baseColWidth="10" defaultColWidth="11.42578125" defaultRowHeight="18.75" x14ac:dyDescent="0.3"/>
  <cols>
    <col min="1" max="1" width="11.42578125" style="2"/>
    <col min="2" max="2" width="36.42578125" style="2" customWidth="1"/>
    <col min="3" max="3" width="43.42578125" style="2" customWidth="1"/>
    <col min="4" max="4" width="113.85546875" style="2" customWidth="1"/>
    <col min="5" max="5" width="50.42578125" style="2" customWidth="1"/>
    <col min="6" max="6" width="21" style="2" customWidth="1"/>
    <col min="7" max="7" width="18.140625" style="2" customWidth="1"/>
    <col min="8" max="8" width="30.85546875" style="2" customWidth="1"/>
    <col min="9" max="9" width="30.28515625" style="2" customWidth="1"/>
    <col min="10" max="10" width="18.7109375" style="2" hidden="1" customWidth="1"/>
    <col min="11" max="11" width="19" style="2" customWidth="1"/>
    <col min="12" max="16384" width="11.42578125" style="2"/>
  </cols>
  <sheetData>
    <row r="2" spans="1:12" ht="19.5" thickBot="1" x14ac:dyDescent="0.35"/>
    <row r="3" spans="1:12" ht="37.5" customHeight="1" thickBot="1" x14ac:dyDescent="0.35">
      <c r="A3" s="23" t="s">
        <v>31</v>
      </c>
      <c r="B3" s="23" t="s">
        <v>11</v>
      </c>
      <c r="C3" s="23" t="s">
        <v>9</v>
      </c>
      <c r="D3" s="23" t="s">
        <v>0</v>
      </c>
      <c r="E3" s="23" t="s">
        <v>1</v>
      </c>
      <c r="F3" s="23" t="s">
        <v>2</v>
      </c>
      <c r="G3" s="23" t="s">
        <v>3</v>
      </c>
      <c r="H3" s="23" t="s">
        <v>4</v>
      </c>
      <c r="I3" s="23" t="s">
        <v>5</v>
      </c>
      <c r="J3" s="23" t="s">
        <v>6</v>
      </c>
      <c r="K3" s="23" t="s">
        <v>6</v>
      </c>
    </row>
    <row r="4" spans="1:12" ht="251.25" customHeight="1" thickBot="1" x14ac:dyDescent="0.35">
      <c r="A4" s="16">
        <v>1</v>
      </c>
      <c r="B4" s="16" t="s">
        <v>12</v>
      </c>
      <c r="C4" s="17">
        <v>44900</v>
      </c>
      <c r="D4" s="24" t="s">
        <v>75</v>
      </c>
      <c r="E4" s="19" t="s">
        <v>76</v>
      </c>
      <c r="F4" s="20" t="s">
        <v>12</v>
      </c>
      <c r="G4" s="18" t="s">
        <v>43</v>
      </c>
      <c r="H4" s="21" t="s">
        <v>58</v>
      </c>
      <c r="I4" s="18" t="s">
        <v>35</v>
      </c>
      <c r="J4" s="16"/>
      <c r="K4" s="18" t="s">
        <v>33</v>
      </c>
    </row>
    <row r="5" spans="1:12" ht="231.75" customHeight="1" thickBot="1" x14ac:dyDescent="0.35">
      <c r="A5" s="16">
        <f>A4+1</f>
        <v>2</v>
      </c>
      <c r="B5" s="16" t="s">
        <v>13</v>
      </c>
      <c r="C5" s="17">
        <v>44908</v>
      </c>
      <c r="D5" s="24" t="s">
        <v>77</v>
      </c>
      <c r="E5" s="19" t="s">
        <v>62</v>
      </c>
      <c r="F5" s="20" t="s">
        <v>13</v>
      </c>
      <c r="G5" s="18" t="s">
        <v>48</v>
      </c>
      <c r="H5" s="21">
        <v>0.33333333333333331</v>
      </c>
      <c r="I5" s="18" t="s">
        <v>35</v>
      </c>
      <c r="J5" s="16"/>
      <c r="K5" s="18" t="s">
        <v>33</v>
      </c>
    </row>
    <row r="6" spans="1:12" ht="94.5" thickBot="1" x14ac:dyDescent="0.35">
      <c r="A6" s="16">
        <f>A5+1</f>
        <v>3</v>
      </c>
      <c r="B6" s="16" t="s">
        <v>14</v>
      </c>
      <c r="C6" s="17">
        <v>44904</v>
      </c>
      <c r="D6" s="24" t="s">
        <v>78</v>
      </c>
      <c r="E6" s="19" t="s">
        <v>63</v>
      </c>
      <c r="F6" s="20" t="s">
        <v>14</v>
      </c>
      <c r="G6" s="18" t="s">
        <v>52</v>
      </c>
      <c r="H6" s="21">
        <v>0.33333333333333331</v>
      </c>
      <c r="I6" s="18" t="s">
        <v>35</v>
      </c>
      <c r="J6" s="18"/>
      <c r="K6" s="18" t="s">
        <v>33</v>
      </c>
    </row>
    <row r="7" spans="1:12" ht="136.5" customHeight="1" thickBot="1" x14ac:dyDescent="0.35">
      <c r="A7" s="16">
        <f t="shared" ref="A7:A22" si="0">A6+1</f>
        <v>4</v>
      </c>
      <c r="B7" s="16" t="s">
        <v>15</v>
      </c>
      <c r="C7" s="17">
        <v>44910</v>
      </c>
      <c r="D7" s="24" t="s">
        <v>79</v>
      </c>
      <c r="E7" s="19" t="s">
        <v>72</v>
      </c>
      <c r="F7" s="20" t="s">
        <v>15</v>
      </c>
      <c r="G7" s="18" t="s">
        <v>53</v>
      </c>
      <c r="H7" s="21">
        <v>0.33333333333333331</v>
      </c>
      <c r="I7" s="18" t="s">
        <v>35</v>
      </c>
      <c r="J7" s="18"/>
      <c r="K7" s="18" t="s">
        <v>33</v>
      </c>
    </row>
    <row r="8" spans="1:12" ht="409.5" customHeight="1" thickBot="1" x14ac:dyDescent="0.35">
      <c r="A8" s="16">
        <f t="shared" si="0"/>
        <v>5</v>
      </c>
      <c r="B8" s="16" t="s">
        <v>16</v>
      </c>
      <c r="C8" s="17">
        <v>44902</v>
      </c>
      <c r="D8" s="24" t="s">
        <v>80</v>
      </c>
      <c r="E8" s="19" t="s">
        <v>98</v>
      </c>
      <c r="F8" s="20" t="s">
        <v>34</v>
      </c>
      <c r="G8" s="18" t="s">
        <v>36</v>
      </c>
      <c r="H8" s="21">
        <v>0.33333333333333331</v>
      </c>
      <c r="I8" s="18" t="s">
        <v>35</v>
      </c>
      <c r="J8" s="16"/>
      <c r="K8" s="18" t="s">
        <v>33</v>
      </c>
    </row>
    <row r="9" spans="1:12" ht="94.5" thickBot="1" x14ac:dyDescent="0.35">
      <c r="A9" s="16">
        <f t="shared" si="0"/>
        <v>6</v>
      </c>
      <c r="B9" s="16" t="s">
        <v>17</v>
      </c>
      <c r="C9" s="17" t="s">
        <v>81</v>
      </c>
      <c r="D9" s="24" t="s">
        <v>81</v>
      </c>
      <c r="E9" s="19" t="s">
        <v>65</v>
      </c>
      <c r="F9" s="20" t="s">
        <v>17</v>
      </c>
      <c r="G9" s="18" t="s">
        <v>54</v>
      </c>
      <c r="H9" s="21" t="s">
        <v>55</v>
      </c>
      <c r="I9" s="18" t="s">
        <v>35</v>
      </c>
      <c r="J9" s="16"/>
      <c r="K9" s="18" t="s">
        <v>33</v>
      </c>
    </row>
    <row r="10" spans="1:12" ht="121.5" customHeight="1" thickBot="1" x14ac:dyDescent="0.35">
      <c r="A10" s="16">
        <f t="shared" si="0"/>
        <v>7</v>
      </c>
      <c r="B10" s="16" t="s">
        <v>18</v>
      </c>
      <c r="C10" s="17">
        <v>44907</v>
      </c>
      <c r="D10" s="24" t="s">
        <v>82</v>
      </c>
      <c r="E10" s="19" t="s">
        <v>83</v>
      </c>
      <c r="F10" s="20" t="s">
        <v>18</v>
      </c>
      <c r="G10" s="18" t="s">
        <v>40</v>
      </c>
      <c r="H10" s="21" t="s">
        <v>58</v>
      </c>
      <c r="I10" s="18" t="s">
        <v>35</v>
      </c>
      <c r="J10" s="16"/>
      <c r="K10" s="18" t="s">
        <v>33</v>
      </c>
    </row>
    <row r="11" spans="1:12" ht="124.5" customHeight="1" thickBot="1" x14ac:dyDescent="0.35">
      <c r="A11" s="16">
        <f t="shared" si="0"/>
        <v>8</v>
      </c>
      <c r="B11" s="22" t="s">
        <v>19</v>
      </c>
      <c r="C11" s="17">
        <v>44909</v>
      </c>
      <c r="D11" s="24" t="s">
        <v>84</v>
      </c>
      <c r="E11" s="19" t="s">
        <v>69</v>
      </c>
      <c r="F11" s="20" t="s">
        <v>19</v>
      </c>
      <c r="G11" s="18" t="s">
        <v>37</v>
      </c>
      <c r="H11" s="21">
        <v>0.33333333333333331</v>
      </c>
      <c r="I11" s="18" t="s">
        <v>35</v>
      </c>
      <c r="J11" s="18"/>
      <c r="K11" s="18" t="s">
        <v>33</v>
      </c>
    </row>
    <row r="12" spans="1:12" ht="65.25" customHeight="1" thickBot="1" x14ac:dyDescent="0.35">
      <c r="A12" s="16">
        <f>A11+1</f>
        <v>9</v>
      </c>
      <c r="B12" s="16" t="s">
        <v>20</v>
      </c>
      <c r="C12" s="17">
        <v>44911</v>
      </c>
      <c r="D12" s="24" t="s">
        <v>85</v>
      </c>
      <c r="E12" s="19" t="s">
        <v>66</v>
      </c>
      <c r="F12" s="20" t="s">
        <v>20</v>
      </c>
      <c r="G12" s="18" t="s">
        <v>32</v>
      </c>
      <c r="H12" s="21">
        <v>0.33333333333333331</v>
      </c>
      <c r="I12" s="18" t="s">
        <v>35</v>
      </c>
      <c r="J12" s="16"/>
      <c r="K12" s="18" t="s">
        <v>33</v>
      </c>
      <c r="L12" s="7"/>
    </row>
    <row r="13" spans="1:12" ht="151.5" customHeight="1" thickBot="1" x14ac:dyDescent="0.35">
      <c r="A13" s="16">
        <f t="shared" si="0"/>
        <v>10</v>
      </c>
      <c r="B13" s="16" t="s">
        <v>21</v>
      </c>
      <c r="C13" s="17">
        <v>44916</v>
      </c>
      <c r="D13" s="24" t="s">
        <v>86</v>
      </c>
      <c r="E13" s="19" t="s">
        <v>87</v>
      </c>
      <c r="F13" s="20" t="s">
        <v>50</v>
      </c>
      <c r="G13" s="18" t="s">
        <v>51</v>
      </c>
      <c r="H13" s="21" t="s">
        <v>58</v>
      </c>
      <c r="I13" s="18" t="s">
        <v>35</v>
      </c>
      <c r="J13" s="16"/>
      <c r="K13" s="18" t="s">
        <v>33</v>
      </c>
    </row>
    <row r="14" spans="1:12" ht="112.5" customHeight="1" thickBot="1" x14ac:dyDescent="0.35">
      <c r="A14" s="16">
        <f t="shared" si="0"/>
        <v>11</v>
      </c>
      <c r="B14" s="16" t="s">
        <v>22</v>
      </c>
      <c r="C14" s="17">
        <v>44905</v>
      </c>
      <c r="D14" s="24" t="s">
        <v>88</v>
      </c>
      <c r="E14" s="19" t="s">
        <v>67</v>
      </c>
      <c r="F14" s="20" t="s">
        <v>22</v>
      </c>
      <c r="G14" s="18" t="s">
        <v>41</v>
      </c>
      <c r="H14" s="21">
        <v>0.33333333333333331</v>
      </c>
      <c r="I14" s="18" t="s">
        <v>35</v>
      </c>
      <c r="J14" s="16"/>
      <c r="K14" s="18" t="s">
        <v>33</v>
      </c>
    </row>
    <row r="15" spans="1:12" ht="135" customHeight="1" thickBot="1" x14ac:dyDescent="0.35">
      <c r="A15" s="16">
        <f t="shared" si="0"/>
        <v>12</v>
      </c>
      <c r="B15" s="16" t="s">
        <v>23</v>
      </c>
      <c r="C15" s="17">
        <v>44900</v>
      </c>
      <c r="D15" s="24"/>
      <c r="E15" s="19" t="s">
        <v>68</v>
      </c>
      <c r="F15" s="20" t="s">
        <v>44</v>
      </c>
      <c r="G15" s="18" t="s">
        <v>45</v>
      </c>
      <c r="H15" s="21">
        <v>0.625</v>
      </c>
      <c r="I15" s="18" t="s">
        <v>35</v>
      </c>
      <c r="J15" s="16"/>
      <c r="K15" s="18" t="s">
        <v>33</v>
      </c>
    </row>
    <row r="16" spans="1:12" ht="99.75" customHeight="1" thickBot="1" x14ac:dyDescent="0.35">
      <c r="A16" s="16">
        <f t="shared" si="0"/>
        <v>13</v>
      </c>
      <c r="B16" s="16" t="s">
        <v>24</v>
      </c>
      <c r="C16" s="17">
        <v>44912</v>
      </c>
      <c r="D16" s="24" t="s">
        <v>90</v>
      </c>
      <c r="E16" s="19" t="s">
        <v>89</v>
      </c>
      <c r="F16" s="20" t="s">
        <v>24</v>
      </c>
      <c r="G16" s="18" t="s">
        <v>49</v>
      </c>
      <c r="H16" s="21" t="s">
        <v>58</v>
      </c>
      <c r="I16" s="18" t="s">
        <v>35</v>
      </c>
      <c r="J16" s="18"/>
      <c r="K16" s="18" t="s">
        <v>33</v>
      </c>
    </row>
    <row r="17" spans="1:11" ht="99.75" customHeight="1" thickBot="1" x14ac:dyDescent="0.35">
      <c r="A17" s="16">
        <f t="shared" si="0"/>
        <v>14</v>
      </c>
      <c r="B17" s="16" t="s">
        <v>25</v>
      </c>
      <c r="C17" s="17">
        <v>44901</v>
      </c>
      <c r="D17" s="24" t="s">
        <v>91</v>
      </c>
      <c r="E17" s="19" t="s">
        <v>64</v>
      </c>
      <c r="F17" s="20" t="s">
        <v>25</v>
      </c>
      <c r="G17" s="18" t="s">
        <v>60</v>
      </c>
      <c r="H17" s="21" t="s">
        <v>58</v>
      </c>
      <c r="I17" s="18" t="s">
        <v>35</v>
      </c>
      <c r="J17" s="18"/>
      <c r="K17" s="18" t="s">
        <v>33</v>
      </c>
    </row>
    <row r="18" spans="1:11" ht="94.5" thickBot="1" x14ac:dyDescent="0.35">
      <c r="A18" s="16">
        <f t="shared" si="0"/>
        <v>15</v>
      </c>
      <c r="B18" s="16" t="s">
        <v>26</v>
      </c>
      <c r="C18" s="17" t="s">
        <v>61</v>
      </c>
      <c r="D18" s="24"/>
      <c r="E18" s="19" t="s">
        <v>70</v>
      </c>
      <c r="F18" s="20" t="s">
        <v>26</v>
      </c>
      <c r="G18" s="18" t="s">
        <v>42</v>
      </c>
      <c r="H18" s="21">
        <v>0.33333333333333331</v>
      </c>
      <c r="I18" s="18" t="s">
        <v>35</v>
      </c>
      <c r="J18" s="16"/>
      <c r="K18" s="18" t="s">
        <v>33</v>
      </c>
    </row>
    <row r="19" spans="1:11" ht="94.5" thickBot="1" x14ac:dyDescent="0.35">
      <c r="A19" s="16">
        <f t="shared" si="0"/>
        <v>16</v>
      </c>
      <c r="B19" s="16" t="s">
        <v>27</v>
      </c>
      <c r="C19" s="17">
        <v>44914</v>
      </c>
      <c r="D19" s="24" t="s">
        <v>93</v>
      </c>
      <c r="E19" s="19" t="s">
        <v>94</v>
      </c>
      <c r="F19" s="20" t="s">
        <v>27</v>
      </c>
      <c r="G19" s="18" t="s">
        <v>46</v>
      </c>
      <c r="H19" s="21" t="s">
        <v>58</v>
      </c>
      <c r="I19" s="18" t="s">
        <v>35</v>
      </c>
      <c r="J19" s="18"/>
      <c r="K19" s="18" t="s">
        <v>33</v>
      </c>
    </row>
    <row r="20" spans="1:11" ht="178.5" customHeight="1" thickBot="1" x14ac:dyDescent="0.35">
      <c r="A20" s="16">
        <f t="shared" si="0"/>
        <v>17</v>
      </c>
      <c r="B20" s="16" t="s">
        <v>28</v>
      </c>
      <c r="C20" s="17">
        <v>44915</v>
      </c>
      <c r="D20" s="24" t="s">
        <v>92</v>
      </c>
      <c r="E20" s="19" t="s">
        <v>96</v>
      </c>
      <c r="F20" s="20" t="s">
        <v>28</v>
      </c>
      <c r="G20" s="18" t="s">
        <v>39</v>
      </c>
      <c r="H20" s="21" t="s">
        <v>58</v>
      </c>
      <c r="I20" s="18" t="s">
        <v>35</v>
      </c>
      <c r="J20" s="18"/>
      <c r="K20" s="18" t="s">
        <v>33</v>
      </c>
    </row>
    <row r="21" spans="1:11" ht="94.5" thickBot="1" x14ac:dyDescent="0.35">
      <c r="A21" s="16">
        <f t="shared" si="0"/>
        <v>18</v>
      </c>
      <c r="B21" s="16" t="s">
        <v>29</v>
      </c>
      <c r="C21" s="17">
        <v>44917</v>
      </c>
      <c r="D21" s="24" t="s">
        <v>95</v>
      </c>
      <c r="E21" s="19" t="s">
        <v>71</v>
      </c>
      <c r="F21" s="20" t="s">
        <v>29</v>
      </c>
      <c r="G21" s="18" t="s">
        <v>47</v>
      </c>
      <c r="H21" s="21" t="s">
        <v>58</v>
      </c>
      <c r="I21" s="18" t="s">
        <v>35</v>
      </c>
      <c r="J21" s="16"/>
      <c r="K21" s="18" t="s">
        <v>33</v>
      </c>
    </row>
    <row r="22" spans="1:11" ht="178.5" customHeight="1" thickBot="1" x14ac:dyDescent="0.35">
      <c r="A22" s="16">
        <f t="shared" si="0"/>
        <v>19</v>
      </c>
      <c r="B22" s="16" t="s">
        <v>30</v>
      </c>
      <c r="C22" s="17">
        <v>44918</v>
      </c>
      <c r="D22" s="24" t="s">
        <v>97</v>
      </c>
      <c r="E22" s="19" t="s">
        <v>38</v>
      </c>
      <c r="F22" s="20" t="s">
        <v>56</v>
      </c>
      <c r="G22" s="18" t="s">
        <v>57</v>
      </c>
      <c r="H22" s="21">
        <v>0.33333333333333331</v>
      </c>
      <c r="I22" s="18" t="s">
        <v>35</v>
      </c>
      <c r="J22" s="18"/>
      <c r="K22" s="18" t="s">
        <v>33</v>
      </c>
    </row>
    <row r="23" spans="1:11" ht="256.5" customHeight="1" thickBot="1" x14ac:dyDescent="0.35">
      <c r="A23" s="16">
        <v>20</v>
      </c>
      <c r="B23" s="16" t="s">
        <v>10</v>
      </c>
      <c r="C23" s="17">
        <v>44921</v>
      </c>
      <c r="D23" s="24" t="s">
        <v>59</v>
      </c>
      <c r="E23" s="19" t="s">
        <v>73</v>
      </c>
      <c r="F23" s="18" t="s">
        <v>10</v>
      </c>
      <c r="G23" s="18" t="s">
        <v>74</v>
      </c>
      <c r="H23" s="21" t="s">
        <v>58</v>
      </c>
      <c r="I23" s="18" t="s">
        <v>35</v>
      </c>
      <c r="J23" s="18"/>
      <c r="K23" s="18" t="s">
        <v>33</v>
      </c>
    </row>
    <row r="24" spans="1:11" ht="409.6" hidden="1" customHeight="1" x14ac:dyDescent="0.3">
      <c r="C24" s="11"/>
      <c r="D24" s="12"/>
      <c r="E24" s="12"/>
      <c r="F24" s="13"/>
      <c r="G24" s="12"/>
      <c r="H24" s="14"/>
      <c r="I24" s="12"/>
      <c r="J24" s="12" t="s">
        <v>7</v>
      </c>
      <c r="K24" s="15"/>
    </row>
    <row r="25" spans="1:11" ht="168.75" hidden="1" customHeight="1" x14ac:dyDescent="0.3">
      <c r="C25" s="3"/>
      <c r="D25" s="5"/>
      <c r="E25" s="4"/>
      <c r="F25" s="6"/>
      <c r="G25" s="4"/>
      <c r="H25" s="8"/>
      <c r="I25" s="6"/>
      <c r="J25" s="4" t="s">
        <v>8</v>
      </c>
    </row>
    <row r="26" spans="1:11" ht="168.75" hidden="1" customHeight="1" x14ac:dyDescent="0.3">
      <c r="C26" s="3"/>
      <c r="D26" s="5"/>
      <c r="E26" s="4"/>
      <c r="F26" s="6"/>
      <c r="G26" s="4"/>
      <c r="H26" s="8"/>
      <c r="I26" s="6"/>
      <c r="J26" s="4" t="s">
        <v>8</v>
      </c>
    </row>
    <row r="27" spans="1:11" hidden="1" x14ac:dyDescent="0.3">
      <c r="C27" s="1"/>
      <c r="D27" s="1"/>
      <c r="E27" s="1"/>
      <c r="F27" s="1"/>
      <c r="G27" s="1"/>
      <c r="H27" s="1"/>
      <c r="I27" s="1"/>
      <c r="J27" s="1" t="s">
        <v>6</v>
      </c>
    </row>
    <row r="28" spans="1:11" ht="93.75" hidden="1" x14ac:dyDescent="0.3">
      <c r="C28" s="3"/>
      <c r="D28" s="5"/>
      <c r="E28" s="4"/>
      <c r="F28" s="6"/>
      <c r="G28" s="6"/>
      <c r="H28" s="8"/>
      <c r="I28" s="6"/>
      <c r="J28" s="4" t="s">
        <v>7</v>
      </c>
    </row>
    <row r="29" spans="1:11" x14ac:dyDescent="0.3">
      <c r="D29" s="9"/>
    </row>
    <row r="32" spans="1:11" hidden="1" x14ac:dyDescent="0.3"/>
    <row r="35" spans="1:1" x14ac:dyDescent="0.3">
      <c r="A35" s="10"/>
    </row>
  </sheetData>
  <printOptions horizontalCentered="1" verticalCentered="1"/>
  <pageMargins left="0.19685039370078741" right="0.11811023622047245" top="0.35433070866141736" bottom="0.19685039370078741" header="0.31496062992125984" footer="0.31496062992125984"/>
  <pageSetup scale="35" orientation="landscape"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María Fernanda Lovo Ayala</dc:creator>
  <cp:lastModifiedBy>Alfonso Moreno Buitrago</cp:lastModifiedBy>
  <cp:lastPrinted>2022-07-11T23:36:40Z</cp:lastPrinted>
  <dcterms:created xsi:type="dcterms:W3CDTF">2021-07-16T16:58:24Z</dcterms:created>
  <dcterms:modified xsi:type="dcterms:W3CDTF">2025-02-06T22:32:54Z</dcterms:modified>
</cp:coreProperties>
</file>